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775" windowHeight="9285" activeTab="0"/>
  </bookViews>
  <sheets>
    <sheet name="R_Importation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<sst xmlns="http://schemas.openxmlformats.org/spreadsheetml/2006/main" count="23" uniqueCount="23">
  <si>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AMERICA</t>
  </si>
  <si>
    <t>USA OF AMERICA</t>
  </si>
  <si>
    <t>JAPAN</t>
  </si>
  <si>
    <t>TOKYO DESIGNER</t>
  </si>
  <si>
    <t>GERMANY</t>
  </si>
  <si>
    <t>SWISS GOLDEN ACE</t>
  </si>
  <si>
    <t>ITALY</t>
  </si>
  <si>
    <t>ITALIAN JOBS</t>
  </si>
  <si>
    <t>FRANCE</t>
  </si>
  <si>
    <t>PARIS BAGGERS</t>
  </si>
  <si>
    <t>paymentDate</t>
  </si>
  <si>
    <t>ORNumber</t>
  </si>
  <si>
    <t>vatPayable</t>
  </si>
  <si>
    <t>vatRate</t>
  </si>
  <si>
    <t>taxableGoods</t>
  </si>
  <si>
    <t>exempt</t>
  </si>
  <si>
    <t>charges</t>
  </si>
  <si>
    <t>landedCost</t>
  </si>
  <si>
    <t>country</t>
  </si>
  <si>
    <t>importationDate</t>
  </si>
  <si>
    <t>supplier</t>
  </si>
  <si>
    <t>assessmentDate</t>
  </si>
  <si>
    <t>import_Entry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</si>
</sst>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32" fillId="33" borderId="0" xfId="0" applyFont="1" applyFill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2.57421875" style="0" bestFit="1" customWidth="1"/>
    <col min="2" max="2" width="15.57421875" style="0" bestFit="1" customWidth="1"/>
    <col min="3" max="3" width="18.28125" style="0" bestFit="1" customWidth="1"/>
    <col min="4" max="4" width="15.8515625" style="0" bestFit="1" customWidth="1"/>
    <col min="5" max="5" width="9.8515625" style="0" bestFit="1" customWidth="1"/>
    <col min="6" max="6" width="13.28125" style="0" customWidth="1"/>
    <col min="7" max="7" width="7.7109375" style="0" customWidth="1"/>
    <col min="8" max="8" width="7.8515625" style="0" customWidth="1"/>
    <col min="9" max="9" width="8.00390625" style="0" customWidth="1"/>
    <col min="10" max="10" width="7.7109375" style="0" customWidth="1"/>
    <col min="11" max="11" width="7.00390625" style="0" customWidth="1"/>
    <col min="12" max="12" width="13.8515625" style="0" customWidth="1"/>
    <col min="13" max="13" width="13.140625" style="0" customWidth="1"/>
  </cols>
  <sheetData>
    <row r="1" spans="1:13" ht="15">
      <c r="A1" s="2" t="s">
        <v>22</v>
      </c>
      <c r="B1" s="2" t="s">
        <v>21</v>
      </c>
      <c r="C1" s="2" t="s">
        <v>20</v>
      </c>
      <c r="D1" s="2" t="s">
        <v>19</v>
      </c>
      <c r="E1" s="2" t="s">
        <v>18</v>
      </c>
      <c r="F1" s="2" t="s">
        <v>17</v>
      </c>
      <c r="G1" s="2" t="s">
        <v>16</v>
      </c>
      <c r="H1" s="2" t="s">
        <v>15</v>
      </c>
      <c r="I1" s="2" t="s">
        <v>14</v>
      </c>
      <c r="J1" s="2" t="s">
        <v>13</v>
      </c>
      <c r="K1" s="2" t="s">
        <v>12</v>
      </c>
      <c r="L1" s="2" t="s">
        <v>11</v>
      </c>
      <c r="M1" s="2" t="s">
        <v>10</v>
      </c>
    </row>
    <row r="2" spans="1:13" ht="15">
      <c r="A2">
        <v>1112223333</v>
      </c>
      <c r="B2" s="3">
        <v>42150</v>
      </c>
      <c r="C2" t="s">
        <v>9</v>
      </c>
      <c r="D2" s="3">
        <v>42126</v>
      </c>
      <c r="E2" t="s">
        <v>8</v>
      </c>
      <c r="F2" s="1">
        <v>1500000</v>
      </c>
      <c r="G2">
        <v>0</v>
      </c>
      <c r="H2">
        <v>0</v>
      </c>
      <c r="I2">
        <v>1500000</v>
      </c>
      <c r="J2">
        <v>12</v>
      </c>
      <c r="K2">
        <f>ROUND(I2*J2/100,2)</f>
        <v>180000</v>
      </c>
      <c r="L2">
        <v>123123123</v>
      </c>
      <c r="M2" s="3">
        <v>42126</v>
      </c>
    </row>
    <row r="3" spans="1:13" ht="15">
      <c r="A3">
        <v>2221113333</v>
      </c>
      <c r="B3" s="3">
        <v>42127</v>
      </c>
      <c r="C3" t="s">
        <v>7</v>
      </c>
      <c r="D3" s="3">
        <v>42126</v>
      </c>
      <c r="E3" t="s">
        <v>6</v>
      </c>
      <c r="F3" s="1">
        <v>1250000</v>
      </c>
      <c r="G3">
        <v>0</v>
      </c>
      <c r="H3">
        <v>325000</v>
      </c>
      <c r="I3">
        <v>925000</v>
      </c>
      <c r="J3">
        <v>10</v>
      </c>
      <c r="K3">
        <f>ROUND(I3*J3/100,2)</f>
        <v>92500</v>
      </c>
      <c r="L3">
        <v>456789</v>
      </c>
      <c r="M3" s="3">
        <v>42127</v>
      </c>
    </row>
    <row r="4" spans="1:13" ht="15">
      <c r="A4">
        <v>333111222</v>
      </c>
      <c r="B4" s="3">
        <v>42144</v>
      </c>
      <c r="C4" t="s">
        <v>5</v>
      </c>
      <c r="D4" s="3">
        <v>42150</v>
      </c>
      <c r="E4" t="s">
        <v>4</v>
      </c>
      <c r="F4" s="1">
        <v>450000</v>
      </c>
      <c r="G4">
        <v>0</v>
      </c>
      <c r="H4">
        <v>60000</v>
      </c>
      <c r="I4">
        <v>390000</v>
      </c>
      <c r="J4">
        <v>12</v>
      </c>
      <c r="K4">
        <f>ROUND(I4*J4/100,2)</f>
        <v>46800</v>
      </c>
      <c r="L4">
        <v>789456</v>
      </c>
      <c r="M4" s="3">
        <v>42150</v>
      </c>
    </row>
    <row r="5" spans="1:13" ht="15">
      <c r="A5">
        <v>4447894561</v>
      </c>
      <c r="B5" s="3">
        <v>42136</v>
      </c>
      <c r="C5" t="s">
        <v>3</v>
      </c>
      <c r="D5" s="3">
        <v>42126</v>
      </c>
      <c r="E5" t="s">
        <v>2</v>
      </c>
      <c r="F5" s="1">
        <v>780000</v>
      </c>
      <c r="G5">
        <v>0</v>
      </c>
      <c r="H5">
        <v>0</v>
      </c>
      <c r="I5">
        <v>780000</v>
      </c>
      <c r="J5">
        <v>12</v>
      </c>
      <c r="K5">
        <f>ROUND(I5*J5/100,2)</f>
        <v>93600</v>
      </c>
      <c r="L5">
        <v>12345678</v>
      </c>
      <c r="M5" s="3">
        <v>42136</v>
      </c>
    </row>
    <row r="6" spans="1:13" ht="15">
      <c r="A6">
        <v>454545</v>
      </c>
      <c r="B6" s="3">
        <v>42149</v>
      </c>
      <c r="C6" t="s">
        <v>1</v>
      </c>
      <c r="D6" s="3">
        <v>42149</v>
      </c>
      <c r="E6" t="s">
        <v>0</v>
      </c>
      <c r="F6" s="1">
        <v>850000</v>
      </c>
      <c r="G6">
        <v>0</v>
      </c>
      <c r="H6">
        <v>0</v>
      </c>
      <c r="I6">
        <v>850000</v>
      </c>
      <c r="J6">
        <v>12</v>
      </c>
      <c r="K6">
        <f>ROUND(I6*J6/100,2)</f>
        <v>102000</v>
      </c>
      <c r="L6">
        <v>122456</v>
      </c>
      <c r="M6" s="3">
        <v>42149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2015-05-30T10:55:43Z</dcterms:created>
  <dcterms:modified xsi:type="dcterms:W3CDTF">2015-05-30T13:38:40Z</dcterms:modified>
  <cp:category/>
  <cp:version/>
  <cp:contentType/>
  <cp:contentStatus/>
</cp:coreProperties>
</file>